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7520" sheetId="2" r:id="rId1"/>
  </sheets>
  <definedNames>
    <definedName name="_xlnm.Print_Area" localSheetId="0">КПК3717520!$A$1:$BM$90</definedName>
  </definedNames>
  <calcPr calcId="125725"/>
</workbook>
</file>

<file path=xl/calcChain.xml><?xml version="1.0" encoding="utf-8"?>
<calcChain xmlns="http://schemas.openxmlformats.org/spreadsheetml/2006/main">
  <c r="AR59" i="2"/>
  <c r="AR58"/>
  <c r="AS50"/>
  <c r="AS49"/>
</calcChain>
</file>

<file path=xl/sharedStrings.xml><?xml version="1.0" encoding="utf-8"?>
<sst xmlns="http://schemas.openxmlformats.org/spreadsheetml/2006/main" count="151" uniqueCount="112">
  <si>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</si>
  <si>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</si>
  <si>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</si>
  <si>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</si>
  <si>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</si>
  <si>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</si>
  <si>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</si>
  <si>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</si>
  <si>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</si>
  <si>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</si>
  <si>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</si>
  <si>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</si>
  <si>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</si>
  <si>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</si>
  <si>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</si>
  <si>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</si>
  <si>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</si>
  <si>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</si>
  <si>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</si>
  <si>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</si>
  <si>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</si>
  <si>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</si>
  <si>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</si>
  <si>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</si>
  <si>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</si>
  <si>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</si>
  <si>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</si>
  <si>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</si>
  <si>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</si>
  <si>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</si>
  <si>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</si>
  <si>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</si>
  <si>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</si>
  <si>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</si>
  <si>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</si>
  <si>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</si>
  <si>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</si>
  <si>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</si>
  <si>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</si>
  <si>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</si>
  <si>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</si>
  <si>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</si>
  <si>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</si>
  <si>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</si>
  <si>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</si>
  <si>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</si>
  <si>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</si>
  <si>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</si>
  <si>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</si>
  <si>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</si>
  <si>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</si>
  <si>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</si>
  <si>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</si>
  <si>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</si>
  <si>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</si>
  <si>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</si>
  <si>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</si>
  <si>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</si>
  <si>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</si>
  <si>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</si>
  <si>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</si>
  <si>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</si>
  <si>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</si>
  <si>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</si>
  <si>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програми інформатизації</t>
  </si>
  <si>
    <t>Виконання завдань програми інформатизації</t>
  </si>
  <si>
    <t>Забезпечення виконання заходів інформатизації</t>
  </si>
  <si>
    <t>УСЬОГО</t>
  </si>
  <si>
    <t>3.2 Програма інформатизації Ніжинської міської територіальної громади на 2024-2026 роки</t>
  </si>
  <si>
    <t>Затрат</t>
  </si>
  <si>
    <t>Z1</t>
  </si>
  <si>
    <t>обсяг видатків на виконання програми</t>
  </si>
  <si>
    <t>грн.</t>
  </si>
  <si>
    <t>кошторисні призначення</t>
  </si>
  <si>
    <t>Продукту</t>
  </si>
  <si>
    <t>середньооблікова чисельність працівників, що  виконують завдання інформатизації</t>
  </si>
  <si>
    <t>кількість одиниць обладнання та  предметів довгострокового користування</t>
  </si>
  <si>
    <t>од.</t>
  </si>
  <si>
    <t>внутрішній облік</t>
  </si>
  <si>
    <t>осіб</t>
  </si>
  <si>
    <t>Внутрійшній облік</t>
  </si>
  <si>
    <t>в т.ч. дівчат/жінок</t>
  </si>
  <si>
    <t>Ефективності</t>
  </si>
  <si>
    <t>середні витрати на 1го працівника, що виконує завдання інформатизації</t>
  </si>
  <si>
    <t>Розрахунок (обсяг  видатків на виконання  програми по загальному фонду/середньооблікову чисельність працівників)</t>
  </si>
  <si>
    <t>середня вартість одиниці обладнання та предметів довгострокового користування</t>
  </si>
  <si>
    <t>тис.грн.</t>
  </si>
  <si>
    <t>Розрахунок (обсяг видатків на придбання обладнання та  предметів довгострокового користування/ кількість одиниць обладнання та  предметів довгострокового користування/1000)</t>
  </si>
  <si>
    <t>Якості</t>
  </si>
  <si>
    <t>рівень виконання завдання</t>
  </si>
  <si>
    <t>відс.</t>
  </si>
  <si>
    <t>Розрахунок (касові видатки/планові призначення *100)</t>
  </si>
  <si>
    <t>частка техніки, яка  була оновлена</t>
  </si>
  <si>
    <t>Розрахунок (кількість техніки, яку оновили/кількість техніки, всього*100)</t>
  </si>
  <si>
    <t>Закон України «Про Національну програму інформатизації»,_x000D_
рішення міської ради від 08.02.2024р. №94-36/2024 "Про затвердження Програми інформатизації Ніжинської міської територіальної громади на 2024-2026 роки" ( зі змінами), _x000D_
рішення  міської ради №5-35/2023 від 08.12.2023,_x000D_
рішення міської ради №11-42/2024 від 20.11.2024</t>
  </si>
  <si>
    <t>'Втілення заходів інформатизації під час виконання наданих законодавством повноважень у сфері  бюджету  та  фінансів</t>
  </si>
  <si>
    <t>3700000</t>
  </si>
  <si>
    <t>25.11.2024</t>
  </si>
  <si>
    <t>6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</si>
  <si>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</si>
  <si>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</si>
  <si>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</si>
  <si>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</si>
  <si>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</si>
  <si>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</si>
  <si>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</si>
  <si>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2024  рік</t>
  </si>
  <si>
    <t>3717520</t>
  </si>
  <si>
    <t>Реалізація Національної програми інформатизації</t>
  </si>
  <si>
    <t>3710000</t>
  </si>
  <si>
    <t>7520</t>
  </si>
  <si>
    <t>0460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</si>
</sst>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0"/>
  <sheetViews>
    <sheetView tabSelected="1" zoomScaleNormal="100" zoomScaleSheetLayoutView="100" workbookViewId="0">
      <selection activeCell="N16" sqref="N16:AS16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09" t="s">
        <v>99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>
      <c r="AO4" s="110" t="s">
        <v>100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>
      <c r="AO7" s="108" t="s">
        <v>97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106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07" t="s">
        <v>96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07" t="s">
        <v>109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14.25" customHeight="1">
      <c r="A19" s="25" t="s">
        <v>52</v>
      </c>
      <c r="B19" s="107" t="s">
        <v>107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211000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158000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53000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78.75" customHeight="1">
      <c r="A26" s="105" t="s">
        <v>94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>
      <c r="A35" s="105" t="s">
        <v>95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105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158000</v>
      </c>
      <c r="AD49" s="58"/>
      <c r="AE49" s="58"/>
      <c r="AF49" s="58"/>
      <c r="AG49" s="58"/>
      <c r="AH49" s="58"/>
      <c r="AI49" s="58"/>
      <c r="AJ49" s="58"/>
      <c r="AK49" s="58">
        <v>53000</v>
      </c>
      <c r="AL49" s="58"/>
      <c r="AM49" s="58"/>
      <c r="AN49" s="58"/>
      <c r="AO49" s="58"/>
      <c r="AP49" s="58"/>
      <c r="AQ49" s="58"/>
      <c r="AR49" s="58"/>
      <c r="AS49" s="58">
        <f>AC49+AK49</f>
        <v>211000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158000</v>
      </c>
      <c r="AD50" s="92"/>
      <c r="AE50" s="92"/>
      <c r="AF50" s="92"/>
      <c r="AG50" s="92"/>
      <c r="AH50" s="92"/>
      <c r="AI50" s="92"/>
      <c r="AJ50" s="92"/>
      <c r="AK50" s="92">
        <v>53000</v>
      </c>
      <c r="AL50" s="92"/>
      <c r="AM50" s="92"/>
      <c r="AN50" s="92"/>
      <c r="AO50" s="92"/>
      <c r="AP50" s="92"/>
      <c r="AQ50" s="92"/>
      <c r="AR50" s="92"/>
      <c r="AS50" s="92">
        <f>AC50+AK50</f>
        <v>211000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105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158000</v>
      </c>
      <c r="AC58" s="58"/>
      <c r="AD58" s="58"/>
      <c r="AE58" s="58"/>
      <c r="AF58" s="58"/>
      <c r="AG58" s="58"/>
      <c r="AH58" s="58"/>
      <c r="AI58" s="58"/>
      <c r="AJ58" s="58">
        <v>53000</v>
      </c>
      <c r="AK58" s="58"/>
      <c r="AL58" s="58"/>
      <c r="AM58" s="58"/>
      <c r="AN58" s="58"/>
      <c r="AO58" s="58"/>
      <c r="AP58" s="58"/>
      <c r="AQ58" s="58"/>
      <c r="AR58" s="58">
        <f>AB58+AJ58</f>
        <v>211000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158000</v>
      </c>
      <c r="AC59" s="92"/>
      <c r="AD59" s="92"/>
      <c r="AE59" s="92"/>
      <c r="AF59" s="92"/>
      <c r="AG59" s="92"/>
      <c r="AH59" s="92"/>
      <c r="AI59" s="92"/>
      <c r="AJ59" s="92">
        <v>53000</v>
      </c>
      <c r="AK59" s="92"/>
      <c r="AL59" s="92"/>
      <c r="AM59" s="92"/>
      <c r="AN59" s="92"/>
      <c r="AO59" s="92"/>
      <c r="AP59" s="92"/>
      <c r="AQ59" s="92"/>
      <c r="AR59" s="92">
        <f>AB59+AJ59</f>
        <v>211000</v>
      </c>
      <c r="AS59" s="92"/>
      <c r="AT59" s="92"/>
      <c r="AU59" s="92"/>
      <c r="AV59" s="92"/>
      <c r="AW59" s="92"/>
      <c r="AX59" s="92"/>
      <c r="AY59" s="92"/>
    </row>
    <row r="61" spans="1:79" ht="15.75" customHeight="1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>
      <c r="A66" s="62">
        <v>1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158000</v>
      </c>
      <c r="AP66" s="58"/>
      <c r="AQ66" s="58"/>
      <c r="AR66" s="58"/>
      <c r="AS66" s="58"/>
      <c r="AT66" s="58"/>
      <c r="AU66" s="58"/>
      <c r="AV66" s="58"/>
      <c r="AW66" s="58">
        <v>53000</v>
      </c>
      <c r="AX66" s="58"/>
      <c r="AY66" s="58"/>
      <c r="AZ66" s="58"/>
      <c r="BA66" s="58"/>
      <c r="BB66" s="58"/>
      <c r="BC66" s="58"/>
      <c r="BD66" s="58"/>
      <c r="BE66" s="58">
        <v>211000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s="4" customFormat="1" ht="25.5" customHeight="1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>
        <v>17</v>
      </c>
      <c r="AP68" s="92"/>
      <c r="AQ68" s="92"/>
      <c r="AR68" s="92"/>
      <c r="AS68" s="92"/>
      <c r="AT68" s="92"/>
      <c r="AU68" s="92"/>
      <c r="AV68" s="92"/>
      <c r="AW68" s="92">
        <v>0</v>
      </c>
      <c r="AX68" s="92"/>
      <c r="AY68" s="92"/>
      <c r="AZ68" s="92"/>
      <c r="BA68" s="92"/>
      <c r="BB68" s="92"/>
      <c r="BC68" s="92"/>
      <c r="BD68" s="92"/>
      <c r="BE68" s="92">
        <v>17</v>
      </c>
      <c r="BF68" s="92"/>
      <c r="BG68" s="92"/>
      <c r="BH68" s="92"/>
      <c r="BI68" s="92"/>
      <c r="BJ68" s="92"/>
      <c r="BK68" s="92"/>
      <c r="BL68" s="92"/>
    </row>
    <row r="69" spans="1:79" ht="25.5" customHeight="1">
      <c r="A69" s="62">
        <v>2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77</v>
      </c>
      <c r="AA69" s="73"/>
      <c r="AB69" s="73"/>
      <c r="AC69" s="73"/>
      <c r="AD69" s="73"/>
      <c r="AE69" s="83" t="s">
        <v>78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2</v>
      </c>
      <c r="AX69" s="58"/>
      <c r="AY69" s="58"/>
      <c r="AZ69" s="58"/>
      <c r="BA69" s="58"/>
      <c r="BB69" s="58"/>
      <c r="BC69" s="58"/>
      <c r="BD69" s="58"/>
      <c r="BE69" s="58">
        <v>2</v>
      </c>
      <c r="BF69" s="58"/>
      <c r="BG69" s="58"/>
      <c r="BH69" s="58"/>
      <c r="BI69" s="58"/>
      <c r="BJ69" s="58"/>
      <c r="BK69" s="58"/>
      <c r="BL69" s="58"/>
    </row>
    <row r="70" spans="1:79" ht="25.5" customHeight="1">
      <c r="A70" s="62">
        <v>3</v>
      </c>
      <c r="B70" s="62"/>
      <c r="C70" s="62"/>
      <c r="D70" s="62"/>
      <c r="E70" s="62"/>
      <c r="F70" s="62"/>
      <c r="G70" s="83" t="s">
        <v>75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79</v>
      </c>
      <c r="AA70" s="73"/>
      <c r="AB70" s="73"/>
      <c r="AC70" s="73"/>
      <c r="AD70" s="73"/>
      <c r="AE70" s="83" t="s">
        <v>80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17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17</v>
      </c>
      <c r="BF70" s="58"/>
      <c r="BG70" s="58"/>
      <c r="BH70" s="58"/>
      <c r="BI70" s="58"/>
      <c r="BJ70" s="58"/>
      <c r="BK70" s="58"/>
      <c r="BL70" s="58"/>
    </row>
    <row r="71" spans="1:79" ht="12.75" customHeight="1">
      <c r="A71" s="62">
        <v>4</v>
      </c>
      <c r="B71" s="62"/>
      <c r="C71" s="62"/>
      <c r="D71" s="62"/>
      <c r="E71" s="62"/>
      <c r="F71" s="62"/>
      <c r="G71" s="83" t="s">
        <v>81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17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17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63.75" customHeight="1">
      <c r="A73" s="62">
        <v>5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72</v>
      </c>
      <c r="AA73" s="73"/>
      <c r="AB73" s="73"/>
      <c r="AC73" s="73"/>
      <c r="AD73" s="73"/>
      <c r="AE73" s="83" t="s">
        <v>84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9294.1200000000008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9294.1200000000008</v>
      </c>
      <c r="BF73" s="58"/>
      <c r="BG73" s="58"/>
      <c r="BH73" s="58"/>
      <c r="BI73" s="58"/>
      <c r="BJ73" s="58"/>
      <c r="BK73" s="58"/>
      <c r="BL73" s="58"/>
    </row>
    <row r="74" spans="1:79" ht="89.25" customHeight="1">
      <c r="A74" s="62">
        <v>6</v>
      </c>
      <c r="B74" s="62"/>
      <c r="C74" s="62"/>
      <c r="D74" s="62"/>
      <c r="E74" s="62"/>
      <c r="F74" s="62"/>
      <c r="G74" s="83" t="s">
        <v>85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86</v>
      </c>
      <c r="AA74" s="73"/>
      <c r="AB74" s="73"/>
      <c r="AC74" s="73"/>
      <c r="AD74" s="73"/>
      <c r="AE74" s="83" t="s">
        <v>87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26.5</v>
      </c>
      <c r="AX74" s="58"/>
      <c r="AY74" s="58"/>
      <c r="AZ74" s="58"/>
      <c r="BA74" s="58"/>
      <c r="BB74" s="58"/>
      <c r="BC74" s="58"/>
      <c r="BD74" s="58"/>
      <c r="BE74" s="58">
        <v>26.5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>
      <c r="A75" s="88">
        <v>0</v>
      </c>
      <c r="B75" s="88"/>
      <c r="C75" s="88"/>
      <c r="D75" s="88"/>
      <c r="E75" s="88"/>
      <c r="F75" s="88"/>
      <c r="G75" s="100" t="s">
        <v>88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38.25" customHeight="1">
      <c r="A76" s="62">
        <v>7</v>
      </c>
      <c r="B76" s="62"/>
      <c r="C76" s="62"/>
      <c r="D76" s="62"/>
      <c r="E76" s="62"/>
      <c r="F76" s="62"/>
      <c r="G76" s="83" t="s">
        <v>89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90</v>
      </c>
      <c r="AA76" s="73"/>
      <c r="AB76" s="73"/>
      <c r="AC76" s="73"/>
      <c r="AD76" s="73"/>
      <c r="AE76" s="83" t="s">
        <v>91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100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38.25" customHeight="1">
      <c r="A77" s="62">
        <v>8</v>
      </c>
      <c r="B77" s="62"/>
      <c r="C77" s="62"/>
      <c r="D77" s="62"/>
      <c r="E77" s="62"/>
      <c r="F77" s="62"/>
      <c r="G77" s="83" t="s">
        <v>92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90</v>
      </c>
      <c r="AA77" s="73"/>
      <c r="AB77" s="73"/>
      <c r="AC77" s="73"/>
      <c r="AD77" s="73"/>
      <c r="AE77" s="83" t="s">
        <v>93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</v>
      </c>
      <c r="AX77" s="58"/>
      <c r="AY77" s="58"/>
      <c r="AZ77" s="58"/>
      <c r="BA77" s="58"/>
      <c r="BB77" s="58"/>
      <c r="BC77" s="58"/>
      <c r="BD77" s="58"/>
      <c r="BE77" s="58">
        <v>10</v>
      </c>
      <c r="BF77" s="58"/>
      <c r="BG77" s="58"/>
      <c r="BH77" s="58"/>
      <c r="BI77" s="58"/>
      <c r="BJ77" s="58"/>
      <c r="BK77" s="58"/>
      <c r="BL77" s="58"/>
    </row>
    <row r="78" spans="1:79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31.5" customHeight="1">
      <c r="A80" s="112" t="s">
        <v>101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102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>
      <c r="A82" s="74" t="s">
        <v>3</v>
      </c>
      <c r="B82" s="74"/>
      <c r="C82" s="74"/>
      <c r="D82" s="74"/>
      <c r="E82" s="74"/>
      <c r="F82" s="74"/>
    </row>
    <row r="83" spans="1:59" ht="13.15" customHeight="1">
      <c r="A83" s="109" t="s">
        <v>100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31.5" customHeight="1">
      <c r="A86" s="112" t="s">
        <v>101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102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>
      <c r="A88" s="116">
        <v>45621</v>
      </c>
      <c r="B88" s="82"/>
      <c r="C88" s="82"/>
      <c r="D88" s="82"/>
      <c r="E88" s="82"/>
      <c r="F88" s="82"/>
      <c r="G88" s="82"/>
      <c r="H88" s="82"/>
    </row>
    <row r="89" spans="1:59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>
      <c r="A90" s="24" t="s">
        <v>45</v>
      </c>
    </row>
  </sheetData>
  <mergeCells count="244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7:AM87"/>
    <mergeCell ref="A63:F63"/>
    <mergeCell ref="A64:F64"/>
    <mergeCell ref="Z64:AD64"/>
    <mergeCell ref="A61:BL61"/>
    <mergeCell ref="A62:F62"/>
    <mergeCell ref="AE62:AN62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81:BG81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82:F82"/>
    <mergeCell ref="A65:F65"/>
    <mergeCell ref="Z65:AD65"/>
    <mergeCell ref="AE65:AN65"/>
    <mergeCell ref="A80:V80"/>
    <mergeCell ref="W80:AM80"/>
    <mergeCell ref="W81:AM81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80:BG80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5:L65 H67:L67 H72:L72 H75:L75 G65:G77">
    <cfRule type="cellIs" dxfId="2" priority="1" stopIfTrue="1" operator="equal">
      <formula>$G64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5:F77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КПК3717520</vt:lpstr>
      <vt:lpstr>КПК3717520!Область_печати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2019-12-21T13:11:15Z</cp:lastPrinted>
  <dcterms:created xsi:type="dcterms:W3CDTF">2016-08-15T09:54:21Z</dcterms:created>
  <dcterms:modified xsi:type="dcterms:W3CDTF">2024-11-25T08:09:14Z</dcterms:modified>
</cp:coreProperties>
</file>